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20" windowWidth="7770" windowHeight="4305" activeTab="0"/>
  </bookViews>
  <sheets>
    <sheet name="NK9-ĐP" sheetId="1" r:id="rId1"/>
    <sheet name="XK9-ĐP" sheetId="2" r:id="rId2"/>
    <sheet name="00000000" sheetId="3" state="veryHidden" r:id="rId3"/>
    <sheet name="10000000" sheetId="4" state="veryHidden" r:id="rId4"/>
    <sheet name="20000000" sheetId="5" state="veryHidden" r:id="rId5"/>
    <sheet name="30000000" sheetId="6" state="veryHidden" r:id="rId6"/>
    <sheet name="40000000" sheetId="7" state="veryHidden" r:id="rId7"/>
  </sheets>
  <definedNames>
    <definedName name="_Fill" hidden="1">#REF!</definedName>
    <definedName name="nhan">#REF!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<sst xmlns="http://schemas.openxmlformats.org/spreadsheetml/2006/main" count="106" uniqueCount="58">
  <si>
    <t>A</t>
  </si>
  <si>
    <t>B</t>
  </si>
  <si>
    <t>1000USD</t>
  </si>
  <si>
    <t xml:space="preserve"> </t>
  </si>
  <si>
    <t>Đơn vị tính</t>
  </si>
  <si>
    <t>So sánh (%)</t>
  </si>
  <si>
    <t>I. Xuất khẩu</t>
  </si>
  <si>
    <t>Tiêu đen</t>
  </si>
  <si>
    <t>Tấn</t>
  </si>
  <si>
    <t>Cà phê</t>
  </si>
  <si>
    <t>Mật ong</t>
  </si>
  <si>
    <t>Hàng may mặc</t>
  </si>
  <si>
    <t>Hạt điều nhân</t>
  </si>
  <si>
    <t>Lập biểu</t>
  </si>
  <si>
    <t>Nguyễn Tấn Lộc</t>
  </si>
  <si>
    <t>TỔNG CỤC THỐNG KÊ</t>
  </si>
  <si>
    <t>CỤC THỐNG KÊ ĐỒNG NAI</t>
  </si>
  <si>
    <t>1. DN Trung ương</t>
  </si>
  <si>
    <t>BÁO CÁO</t>
  </si>
  <si>
    <t>XUẤT KHẨU TRÊN ĐỊA BÀN</t>
  </si>
  <si>
    <t>II Nhập khẩu</t>
  </si>
  <si>
    <t>Phân bón</t>
  </si>
  <si>
    <t>Hóa chất công nghiệp</t>
  </si>
  <si>
    <t>Thuốc y tế</t>
  </si>
  <si>
    <t>NPL thuốc lá</t>
  </si>
  <si>
    <t>MMTB cho sản xuất</t>
  </si>
  <si>
    <t>BÁO  CÁO</t>
  </si>
  <si>
    <t>NHẬP KHẨU TRÊN ĐỊA BÀN</t>
  </si>
  <si>
    <t>3. DN có vốn ĐTNN</t>
  </si>
  <si>
    <t>2. DN Địa phương</t>
  </si>
  <si>
    <t>1. DN  Trung ương</t>
  </si>
  <si>
    <t>2. DN  Địa phương</t>
  </si>
  <si>
    <t>Số:            BC /CTK-TM</t>
  </si>
  <si>
    <t xml:space="preserve">KT. CỤC TRƯỞNG </t>
  </si>
  <si>
    <t>PHÓ CỤC TRƯỞNG</t>
  </si>
  <si>
    <t>Kế hoạch 2013</t>
  </si>
  <si>
    <t xml:space="preserve">* Phân theo mặt hàng </t>
  </si>
  <si>
    <t>Mủ cao su</t>
  </si>
  <si>
    <t>Gỗ, sản phẩm gỗ</t>
  </si>
  <si>
    <t>Sản phẩm gốm sứ</t>
  </si>
  <si>
    <t>Giày dép các loại</t>
  </si>
  <si>
    <t>Máy tính, SP, linh kiện điện tử</t>
  </si>
  <si>
    <t>Nguyên liệu chất dẻo</t>
  </si>
  <si>
    <t>Sắt thép</t>
  </si>
  <si>
    <t>tấn</t>
  </si>
  <si>
    <t xml:space="preserve"> Trần Xuân Hà</t>
  </si>
  <si>
    <t>Nguyên phụ liệu dệt may, da giày</t>
  </si>
  <si>
    <t>Vải các loại</t>
  </si>
  <si>
    <r>
      <t>Tháng 9 năm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2013</t>
    </r>
  </si>
  <si>
    <t>Chính thức tháng 8/2013</t>
  </si>
  <si>
    <t>Ước tháng 9/2013</t>
  </si>
  <si>
    <t>Ước                 9 T 2013</t>
  </si>
  <si>
    <t>Thực hiện                 9T 2012</t>
  </si>
  <si>
    <t>Ước T 9/13 so    T 8/13</t>
  </si>
  <si>
    <t>Ước 9T 2013 so cùng kỳ</t>
  </si>
  <si>
    <t>Ước 9T 2013 so KH</t>
  </si>
  <si>
    <t>Biên hòa, ngày  16   tháng  9  năm 2013</t>
  </si>
  <si>
    <t>Thực hiện tháng 8/2013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</si>
</sst>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.0"/>
    <numFmt numFmtId="173" formatCode="#,##0\ 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0.000"/>
    <numFmt numFmtId="178" formatCode="0.00000"/>
    <numFmt numFmtId="179" formatCode="0.0000"/>
    <numFmt numFmtId="180" formatCode="0.000000"/>
    <numFmt numFmtId="181" formatCode="0.0000000000%"/>
    <numFmt numFmtId="182" formatCode="0.0000000"/>
    <numFmt numFmtId="183" formatCode="0.0%"/>
    <numFmt numFmtId="184" formatCode="_(* #,##0.000_);_(* \(#,##0.000\);_(* &quot;-&quot;??_);_(@_)"/>
    <numFmt numFmtId="185" formatCode="_(* #,##0.0000_);_(* \(#,##0.0000\);_(* &quot;-&quot;??_);_(@_)"/>
    <numFmt numFmtId="186" formatCode="0.000000000%"/>
    <numFmt numFmtId="187" formatCode="0.00000000%"/>
    <numFmt numFmtId="188" formatCode="0.0000000%"/>
    <numFmt numFmtId="189" formatCode="0.000000%"/>
    <numFmt numFmtId="190" formatCode="0.00000%"/>
    <numFmt numFmtId="191" formatCode="0.00000000"/>
    <numFmt numFmtId="192" formatCode="0.0000%"/>
    <numFmt numFmtId="193" formatCode="_(&quot;$&quot;* ###,0&quot;.&quot;00_);_(&quot;$&quot;* \(###,0&quot;.&quot;00\);_(&quot;$&quot;* &quot;-&quot;??_);_(@_)"/>
    <numFmt numFmtId="194" formatCode="_(* ###,0&quot;.&quot;00_);_(* \(###,0&quot;.&quot;00\);_(* &quot;-&quot;??_);_(@_)"/>
    <numFmt numFmtId="195" formatCode="_(* ###,0&quot;.&quot;00_);_(* \(###,0&quot;.&quot;00\);_(* &quot;-&quot;_);_(@_)"/>
    <numFmt numFmtId="196" formatCode="_(* #&quot;.&quot;##0.00_);_(* \(#&quot;.&quot;##0.00\);_(* &quot;-&quot;_);_(@_)"/>
    <numFmt numFmtId="197" formatCode="_(* #,##0.00_);_(* \(#,##0.00\);_(* &quot;-&quot;_);_(@_)"/>
    <numFmt numFmtId="198" formatCode="_(* #,##0.0_);_(* \(#,##0.0\);_(* &quot;-&quot;_);_(@_)"/>
    <numFmt numFmtId="199" formatCode="_(* #,##0.00000_);_(* \(#,##0.00000\);_(* &quot;-&quot;??_);_(@_)"/>
    <numFmt numFmtId="200" formatCode="_(* #,##0.000000_);_(* \(#,##0.000000\);_(* &quot;-&quot;??_);_(@_)"/>
    <numFmt numFmtId="201" formatCode="mmm\-yyyy"/>
    <numFmt numFmtId="202" formatCode="#,##0;[Red]#,##0"/>
    <numFmt numFmtId="203" formatCode="#,##0.00;[Red]#,##0.00"/>
    <numFmt numFmtId="204" formatCode="#,##0.0;[Red]#,##0.0"/>
    <numFmt numFmtId="205" formatCode="&quot;\&quot;#,##0;[Red]&quot;\&quot;\-#,##0"/>
    <numFmt numFmtId="206" formatCode="&quot;\&quot;#,##0.00;[Red]&quot;\&quot;\-#,##0.00"/>
    <numFmt numFmtId="207" formatCode="\$#,##0\ ;\(\$#,##0\)"/>
    <numFmt numFmtId="208" formatCode="&quot;\&quot;#,##0;[Red]&quot;\&quot;&quot;\&quot;\-#,##0"/>
    <numFmt numFmtId="209" formatCode="&quot;\&quot;#,##0.00;[Red]&quot;\&quot;&quot;\&quot;&quot;\&quot;&quot;\&quot;&quot;\&quot;&quot;\&quot;\-#,##0.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#,##0.000"/>
  </numFmts>
  <fonts count="33">
    <font>
      <sz val="13"/>
      <name val="VNtimes new roman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4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sz val="14"/>
      <name val=".VnTime"/>
      <family val="2"/>
    </font>
    <font>
      <sz val="13"/>
      <name val=".VnTime"/>
      <family val="2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1"/>
      <color indexed="56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sz val="13"/>
      <color indexed="10"/>
      <name val="Times New Roman"/>
      <family val="2"/>
    </font>
    <font>
      <b/>
      <sz val="14"/>
      <color indexed="10"/>
      <name val=".VnTim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31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2" fillId="0" borderId="0">
      <alignment/>
      <protection/>
    </xf>
    <xf numFmtId="208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6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0" fontId="14" fillId="0" borderId="0">
      <alignment/>
      <protection/>
    </xf>
  </cellStyleXfs>
  <cellXfs count="97">
    <xf numFmtId="0" fontId="0" fillId="0" borderId="0" xfId="0" applyAlignment="1">
      <alignment/>
    </xf>
    <xf numFmtId="0" fontId="1" fillId="0" borderId="0" xfId="15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76" fontId="8" fillId="0" borderId="0" xfId="43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 applyProtection="1">
      <alignment/>
      <protection locked="0"/>
    </xf>
    <xf numFmtId="0" fontId="9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Continuous"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12" xfId="0" applyNumberFormat="1" applyFont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04" fontId="17" fillId="0" borderId="13" xfId="0" applyNumberFormat="1" applyFont="1" applyBorder="1" applyAlignment="1">
      <alignment/>
    </xf>
    <xf numFmtId="204" fontId="17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 quotePrefix="1">
      <alignment horizontal="right"/>
    </xf>
    <xf numFmtId="2" fontId="15" fillId="0" borderId="12" xfId="0" applyNumberFormat="1" applyFont="1" applyBorder="1" applyAlignment="1">
      <alignment/>
    </xf>
    <xf numFmtId="204" fontId="15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 quotePrefix="1">
      <alignment horizontal="right"/>
    </xf>
    <xf numFmtId="174" fontId="8" fillId="0" borderId="12" xfId="0" applyNumberFormat="1" applyFont="1" applyBorder="1" applyAlignment="1">
      <alignment/>
    </xf>
    <xf numFmtId="2" fontId="17" fillId="0" borderId="12" xfId="0" applyNumberFormat="1" applyFont="1" applyBorder="1" applyAlignment="1">
      <alignment/>
    </xf>
    <xf numFmtId="204" fontId="8" fillId="0" borderId="12" xfId="0" applyNumberFormat="1" applyFont="1" applyBorder="1" applyAlignment="1">
      <alignment horizontal="center"/>
    </xf>
    <xf numFmtId="204" fontId="15" fillId="0" borderId="12" xfId="0" applyNumberFormat="1" applyFont="1" applyBorder="1" applyAlignment="1">
      <alignment/>
    </xf>
    <xf numFmtId="3" fontId="8" fillId="0" borderId="12" xfId="43" applyNumberFormat="1" applyFont="1" applyBorder="1" applyAlignment="1" quotePrefix="1">
      <alignment horizontal="right"/>
    </xf>
    <xf numFmtId="3" fontId="8" fillId="0" borderId="12" xfId="43" applyNumberFormat="1" applyFont="1" applyBorder="1" applyAlignment="1">
      <alignment horizontal="right"/>
    </xf>
    <xf numFmtId="0" fontId="15" fillId="0" borderId="12" xfId="0" applyFont="1" applyBorder="1" applyAlignment="1">
      <alignment/>
    </xf>
    <xf numFmtId="204" fontId="15" fillId="0" borderId="14" xfId="0" applyNumberFormat="1" applyFont="1" applyBorder="1" applyAlignment="1">
      <alignment/>
    </xf>
    <xf numFmtId="204" fontId="15" fillId="0" borderId="14" xfId="0" applyNumberFormat="1" applyFont="1" applyBorder="1" applyAlignment="1">
      <alignment horizontal="center"/>
    </xf>
    <xf numFmtId="3" fontId="8" fillId="0" borderId="14" xfId="43" applyNumberFormat="1" applyFont="1" applyBorder="1" applyAlignment="1" quotePrefix="1">
      <alignment horizontal="right"/>
    </xf>
    <xf numFmtId="3" fontId="8" fillId="0" borderId="14" xfId="0" applyNumberFormat="1" applyFont="1" applyBorder="1" applyAlignment="1" quotePrefix="1">
      <alignment horizontal="right"/>
    </xf>
    <xf numFmtId="3" fontId="8" fillId="0" borderId="14" xfId="0" applyNumberFormat="1" applyFont="1" applyBorder="1" applyAlignment="1">
      <alignment/>
    </xf>
    <xf numFmtId="172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2" fontId="17" fillId="0" borderId="13" xfId="0" applyNumberFormat="1" applyFont="1" applyBorder="1" applyAlignment="1">
      <alignment/>
    </xf>
    <xf numFmtId="2" fontId="17" fillId="0" borderId="13" xfId="0" applyNumberFormat="1" applyFont="1" applyBorder="1" applyAlignment="1">
      <alignment horizontal="center"/>
    </xf>
    <xf numFmtId="3" fontId="5" fillId="0" borderId="13" xfId="43" applyNumberFormat="1" applyFont="1" applyBorder="1" applyAlignment="1" quotePrefix="1">
      <alignment horizontal="right"/>
    </xf>
    <xf numFmtId="2" fontId="15" fillId="0" borderId="12" xfId="0" applyNumberFormat="1" applyFont="1" applyBorder="1" applyAlignment="1">
      <alignment horizontal="center"/>
    </xf>
    <xf numFmtId="172" fontId="8" fillId="0" borderId="12" xfId="0" applyNumberFormat="1" applyFont="1" applyBorder="1" applyAlignment="1">
      <alignment/>
    </xf>
    <xf numFmtId="172" fontId="8" fillId="0" borderId="12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center"/>
    </xf>
    <xf numFmtId="3" fontId="5" fillId="0" borderId="12" xfId="43" applyNumberFormat="1" applyFont="1" applyBorder="1" applyAlignment="1" quotePrefix="1">
      <alignment horizontal="right"/>
    </xf>
    <xf numFmtId="2" fontId="15" fillId="0" borderId="14" xfId="0" applyNumberFormat="1" applyFont="1" applyBorder="1" applyAlignment="1">
      <alignment/>
    </xf>
    <xf numFmtId="2" fontId="15" fillId="0" borderId="14" xfId="0" applyNumberFormat="1" applyFont="1" applyBorder="1" applyAlignment="1">
      <alignment horizontal="center"/>
    </xf>
    <xf numFmtId="3" fontId="5" fillId="0" borderId="14" xfId="43" applyNumberFormat="1" applyFont="1" applyBorder="1" applyAlignment="1" quotePrefix="1">
      <alignment horizontal="right"/>
    </xf>
    <xf numFmtId="172" fontId="8" fillId="0" borderId="14" xfId="0" applyNumberFormat="1" applyFont="1" applyBorder="1" applyAlignment="1">
      <alignment horizontal="right"/>
    </xf>
    <xf numFmtId="3" fontId="8" fillId="0" borderId="12" xfId="43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8" fillId="24" borderId="12" xfId="0" applyNumberFormat="1" applyFont="1" applyFill="1" applyBorder="1" applyAlignment="1" quotePrefix="1">
      <alignment horizontal="right"/>
    </xf>
    <xf numFmtId="3" fontId="8" fillId="24" borderId="12" xfId="0" applyNumberFormat="1" applyFont="1" applyFill="1" applyBorder="1" applyAlignment="1">
      <alignment/>
    </xf>
    <xf numFmtId="172" fontId="8" fillId="24" borderId="12" xfId="0" applyNumberFormat="1" applyFont="1" applyFill="1" applyBorder="1" applyAlignment="1">
      <alignment/>
    </xf>
    <xf numFmtId="172" fontId="8" fillId="24" borderId="12" xfId="0" applyNumberFormat="1" applyFont="1" applyFill="1" applyBorder="1" applyAlignment="1">
      <alignment horizontal="right"/>
    </xf>
    <xf numFmtId="3" fontId="5" fillId="0" borderId="12" xfId="43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32" fillId="0" borderId="12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Continuous"/>
    </xf>
    <xf numFmtId="3" fontId="5" fillId="0" borderId="13" xfId="0" applyNumberFormat="1" applyFont="1" applyBorder="1" applyAlignment="1">
      <alignment/>
    </xf>
    <xf numFmtId="172" fontId="5" fillId="0" borderId="13" xfId="0" applyNumberFormat="1" applyFont="1" applyBorder="1" applyAlignment="1">
      <alignment/>
    </xf>
    <xf numFmtId="172" fontId="5" fillId="0" borderId="13" xfId="0" applyNumberFormat="1" applyFont="1" applyBorder="1" applyAlignment="1">
      <alignment horizontal="right"/>
    </xf>
    <xf numFmtId="3" fontId="8" fillId="24" borderId="12" xfId="0" applyNumberFormat="1" applyFont="1" applyFill="1" applyBorder="1" applyAlignment="1">
      <alignment/>
    </xf>
    <xf numFmtId="3" fontId="8" fillId="24" borderId="12" xfId="43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174" fontId="5" fillId="0" borderId="13" xfId="0" applyNumberFormat="1" applyFont="1" applyBorder="1" applyAlignment="1">
      <alignment/>
    </xf>
    <xf numFmtId="3" fontId="8" fillId="24" borderId="12" xfId="0" applyNumberFormat="1" applyFont="1" applyFill="1" applyBorder="1" applyAlignment="1">
      <alignment horizontal="right"/>
    </xf>
  </cellXfs>
  <cellStyles count="67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똿뗦먛귟 [0.00]_PRODUCT DETAIL Q1" xfId="70"/>
    <cellStyle name="똿뗦먛귟_PRODUCT DETAIL Q1" xfId="71"/>
    <cellStyle name="믅됞 [0.00]_PRODUCT DETAIL Q1" xfId="72"/>
    <cellStyle name="믅됞_PRODUCT DETAIL Q1" xfId="73"/>
    <cellStyle name="백분율_HOBONG" xfId="74"/>
    <cellStyle name="뷭?_BOOKSHIP" xfId="75"/>
    <cellStyle name="콤마 [0]_1202" xfId="76"/>
    <cellStyle name="콤마_1202" xfId="77"/>
    <cellStyle name="통화 [0]_1202" xfId="78"/>
    <cellStyle name="통화_1202" xfId="79"/>
    <cellStyle name="표준_(정보부문)월별인원계획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75" zoomScaleNormal="75" zoomScalePageLayoutView="0" workbookViewId="0" topLeftCell="A1">
      <selection activeCell="E13" sqref="E13"/>
    </sheetView>
  </sheetViews>
  <sheetFormatPr defaultColWidth="8.72265625" defaultRowHeight="16.5"/>
  <cols>
    <col min="1" max="1" width="30.453125" style="2" customWidth="1"/>
    <col min="2" max="2" width="10.453125" style="2" customWidth="1"/>
    <col min="3" max="3" width="11.0859375" style="2" customWidth="1"/>
    <col min="4" max="5" width="10.453125" style="2" customWidth="1"/>
    <col min="6" max="6" width="10.18359375" style="2" customWidth="1"/>
    <col min="7" max="7" width="10.54296875" style="2" customWidth="1"/>
    <col min="8" max="8" width="10.8125" style="2" customWidth="1"/>
    <col min="9" max="9" width="9.54296875" style="2" customWidth="1"/>
    <col min="10" max="10" width="9.90625" style="2" customWidth="1"/>
    <col min="11" max="11" width="9.90625" style="2" bestFit="1" customWidth="1"/>
    <col min="12" max="16384" width="8.90625" style="2" customWidth="1"/>
  </cols>
  <sheetData>
    <row r="1" spans="1:10" ht="22.5" customHeight="1">
      <c r="A1" s="11" t="s">
        <v>15</v>
      </c>
      <c r="B1" s="75" t="s">
        <v>26</v>
      </c>
      <c r="C1" s="75"/>
      <c r="D1" s="75"/>
      <c r="E1" s="75"/>
      <c r="F1" s="75"/>
      <c r="G1" s="75"/>
      <c r="H1" s="75"/>
      <c r="I1" s="75"/>
      <c r="J1" s="75"/>
    </row>
    <row r="2" spans="1:10" ht="22.5" customHeight="1">
      <c r="A2" s="14" t="s">
        <v>16</v>
      </c>
      <c r="B2" s="76" t="s">
        <v>27</v>
      </c>
      <c r="C2" s="76"/>
      <c r="D2" s="76"/>
      <c r="E2" s="76"/>
      <c r="F2" s="76"/>
      <c r="G2" s="76"/>
      <c r="H2" s="76"/>
      <c r="I2" s="76"/>
      <c r="J2" s="76"/>
    </row>
    <row r="3" spans="1:10" ht="22.5" customHeight="1">
      <c r="A3" s="11" t="s">
        <v>32</v>
      </c>
      <c r="B3" s="77" t="s">
        <v>48</v>
      </c>
      <c r="C3" s="77"/>
      <c r="D3" s="77"/>
      <c r="E3" s="77"/>
      <c r="F3" s="77"/>
      <c r="G3" s="77"/>
      <c r="H3" s="77"/>
      <c r="I3" s="77"/>
      <c r="J3" s="77"/>
    </row>
    <row r="4" spans="1:10" ht="17.25" customHeight="1">
      <c r="A4" s="83"/>
      <c r="B4" s="81" t="s">
        <v>4</v>
      </c>
      <c r="C4" s="81" t="s">
        <v>35</v>
      </c>
      <c r="D4" s="81" t="s">
        <v>57</v>
      </c>
      <c r="E4" s="81" t="s">
        <v>50</v>
      </c>
      <c r="F4" s="81" t="s">
        <v>51</v>
      </c>
      <c r="G4" s="81" t="s">
        <v>52</v>
      </c>
      <c r="H4" s="78" t="s">
        <v>5</v>
      </c>
      <c r="I4" s="79"/>
      <c r="J4" s="80"/>
    </row>
    <row r="5" spans="1:10" ht="61.5" customHeight="1">
      <c r="A5" s="84"/>
      <c r="B5" s="82"/>
      <c r="C5" s="82"/>
      <c r="D5" s="82"/>
      <c r="E5" s="82"/>
      <c r="F5" s="82"/>
      <c r="G5" s="82"/>
      <c r="H5" s="24" t="s">
        <v>53</v>
      </c>
      <c r="I5" s="24" t="s">
        <v>54</v>
      </c>
      <c r="J5" s="24" t="s">
        <v>55</v>
      </c>
    </row>
    <row r="6" spans="1:10" ht="21" customHeight="1">
      <c r="A6" s="25" t="s">
        <v>0</v>
      </c>
      <c r="B6" s="25" t="s">
        <v>1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</row>
    <row r="7" spans="1:11" s="21" customFormat="1" ht="20.25" customHeight="1">
      <c r="A7" s="27" t="s">
        <v>20</v>
      </c>
      <c r="B7" s="28" t="s">
        <v>2</v>
      </c>
      <c r="C7" s="29">
        <v>13050000</v>
      </c>
      <c r="D7" s="70">
        <v>894686</v>
      </c>
      <c r="E7" s="70">
        <v>997971</v>
      </c>
      <c r="F7" s="70">
        <v>8198321</v>
      </c>
      <c r="G7" s="70">
        <v>7770921</v>
      </c>
      <c r="H7" s="95">
        <f>E7/D7*100</f>
        <v>111.54427363343117</v>
      </c>
      <c r="I7" s="95">
        <f>F7/G7*100</f>
        <v>105.49999157114067</v>
      </c>
      <c r="J7" s="95">
        <f>F7/C7*100</f>
        <v>62.82238314176245</v>
      </c>
      <c r="K7" s="22"/>
    </row>
    <row r="8" spans="1:11" ht="20.25" customHeight="1">
      <c r="A8" s="30" t="s">
        <v>30</v>
      </c>
      <c r="B8" s="31" t="s">
        <v>2</v>
      </c>
      <c r="C8" s="32"/>
      <c r="D8" s="23">
        <v>1016</v>
      </c>
      <c r="E8" s="73">
        <v>1054</v>
      </c>
      <c r="F8" s="73">
        <v>18177</v>
      </c>
      <c r="G8" s="73">
        <v>17986</v>
      </c>
      <c r="H8" s="33">
        <f aca="true" t="shared" si="0" ref="H8:H20">E8/D8*100</f>
        <v>103.74015748031495</v>
      </c>
      <c r="I8" s="33">
        <f>F8/G8*100</f>
        <v>101.06193706215947</v>
      </c>
      <c r="J8" s="33"/>
      <c r="K8" s="22"/>
    </row>
    <row r="9" spans="1:11" ht="20.25" customHeight="1">
      <c r="A9" s="30" t="s">
        <v>31</v>
      </c>
      <c r="B9" s="31" t="s">
        <v>2</v>
      </c>
      <c r="C9" s="32"/>
      <c r="D9" s="23">
        <v>96025</v>
      </c>
      <c r="E9" s="73">
        <v>102536</v>
      </c>
      <c r="F9" s="73">
        <v>781637</v>
      </c>
      <c r="G9" s="73">
        <v>756408</v>
      </c>
      <c r="H9" s="33">
        <f t="shared" si="0"/>
        <v>106.78052590471232</v>
      </c>
      <c r="I9" s="33">
        <f>F9/G9*100</f>
        <v>103.33536927161002</v>
      </c>
      <c r="J9" s="33"/>
      <c r="K9" s="22"/>
    </row>
    <row r="10" spans="1:11" ht="20.25" customHeight="1">
      <c r="A10" s="30" t="s">
        <v>28</v>
      </c>
      <c r="B10" s="31" t="s">
        <v>2</v>
      </c>
      <c r="C10" s="32"/>
      <c r="D10" s="23">
        <v>797645</v>
      </c>
      <c r="E10" s="96">
        <v>894381</v>
      </c>
      <c r="F10" s="73">
        <v>7398507</v>
      </c>
      <c r="G10" s="73">
        <v>6996527</v>
      </c>
      <c r="H10" s="33">
        <f t="shared" si="0"/>
        <v>112.12770091958203</v>
      </c>
      <c r="I10" s="33">
        <f>F10/G10*100</f>
        <v>105.7454219786474</v>
      </c>
      <c r="J10" s="33"/>
      <c r="K10" s="22"/>
    </row>
    <row r="11" spans="1:11" ht="18" customHeight="1">
      <c r="A11" s="34" t="s">
        <v>36</v>
      </c>
      <c r="B11" s="35"/>
      <c r="C11" s="23"/>
      <c r="D11" s="60"/>
      <c r="E11" s="67"/>
      <c r="F11" s="68"/>
      <c r="G11" s="60"/>
      <c r="H11" s="33"/>
      <c r="I11" s="33"/>
      <c r="J11" s="33"/>
      <c r="K11" s="22"/>
    </row>
    <row r="12" spans="1:11" ht="16.5" customHeight="1">
      <c r="A12" s="36" t="s">
        <v>21</v>
      </c>
      <c r="B12" s="31" t="s">
        <v>44</v>
      </c>
      <c r="C12" s="37"/>
      <c r="D12" s="32">
        <v>3822</v>
      </c>
      <c r="E12" s="37">
        <v>3756</v>
      </c>
      <c r="F12" s="32">
        <v>145296</v>
      </c>
      <c r="G12" s="23">
        <v>195747</v>
      </c>
      <c r="H12" s="33">
        <f t="shared" si="0"/>
        <v>98.27315541601256</v>
      </c>
      <c r="I12" s="33">
        <f aca="true" t="shared" si="1" ref="I12:I20">F12/G12*100</f>
        <v>74.2264249260525</v>
      </c>
      <c r="J12" s="33"/>
      <c r="K12" s="22"/>
    </row>
    <row r="13" spans="1:11" ht="16.5" customHeight="1">
      <c r="A13" s="36" t="s">
        <v>22</v>
      </c>
      <c r="B13" s="31" t="s">
        <v>2</v>
      </c>
      <c r="C13" s="37"/>
      <c r="D13" s="23">
        <v>83336</v>
      </c>
      <c r="E13" s="37">
        <v>85466</v>
      </c>
      <c r="F13" s="23">
        <v>613077</v>
      </c>
      <c r="G13" s="23">
        <v>598632</v>
      </c>
      <c r="H13" s="33">
        <f t="shared" si="0"/>
        <v>102.55591821061726</v>
      </c>
      <c r="I13" s="33">
        <f t="shared" si="1"/>
        <v>102.41300164374773</v>
      </c>
      <c r="J13" s="33"/>
      <c r="K13" s="22"/>
    </row>
    <row r="14" spans="1:11" ht="16.5" customHeight="1">
      <c r="A14" s="36" t="s">
        <v>23</v>
      </c>
      <c r="B14" s="31" t="s">
        <v>2</v>
      </c>
      <c r="C14" s="38"/>
      <c r="D14" s="32">
        <v>1411</v>
      </c>
      <c r="E14" s="37">
        <v>1520</v>
      </c>
      <c r="F14" s="23">
        <v>18059</v>
      </c>
      <c r="G14" s="23">
        <v>17768</v>
      </c>
      <c r="H14" s="33">
        <f t="shared" si="0"/>
        <v>107.72501771793056</v>
      </c>
      <c r="I14" s="33">
        <f t="shared" si="1"/>
        <v>101.63777577667716</v>
      </c>
      <c r="J14" s="33"/>
      <c r="K14" s="22"/>
    </row>
    <row r="15" spans="1:11" ht="16.5" customHeight="1">
      <c r="A15" s="36" t="s">
        <v>24</v>
      </c>
      <c r="B15" s="31" t="s">
        <v>2</v>
      </c>
      <c r="C15" s="37"/>
      <c r="D15" s="23">
        <v>11933</v>
      </c>
      <c r="E15" s="37">
        <v>8654</v>
      </c>
      <c r="F15" s="23">
        <v>87122</v>
      </c>
      <c r="G15" s="23">
        <v>84385</v>
      </c>
      <c r="H15" s="33">
        <f t="shared" si="0"/>
        <v>72.5215788150507</v>
      </c>
      <c r="I15" s="33">
        <f t="shared" si="1"/>
        <v>103.2434674408959</v>
      </c>
      <c r="J15" s="33"/>
      <c r="K15" s="22"/>
    </row>
    <row r="16" spans="1:11" ht="16.5" customHeight="1">
      <c r="A16" s="36" t="s">
        <v>25</v>
      </c>
      <c r="B16" s="31" t="s">
        <v>2</v>
      </c>
      <c r="C16" s="37"/>
      <c r="D16" s="23">
        <v>77153</v>
      </c>
      <c r="E16" s="38">
        <v>79505</v>
      </c>
      <c r="F16" s="23">
        <v>721330</v>
      </c>
      <c r="G16" s="23">
        <v>694605</v>
      </c>
      <c r="H16" s="33">
        <f t="shared" si="0"/>
        <v>103.04848806916127</v>
      </c>
      <c r="I16" s="33">
        <f t="shared" si="1"/>
        <v>103.84751045558266</v>
      </c>
      <c r="J16" s="33"/>
      <c r="K16" s="22"/>
    </row>
    <row r="17" spans="1:11" ht="16.5" customHeight="1">
      <c r="A17" s="39" t="s">
        <v>42</v>
      </c>
      <c r="B17" s="31" t="s">
        <v>2</v>
      </c>
      <c r="C17" s="37"/>
      <c r="D17" s="23">
        <v>84597</v>
      </c>
      <c r="E17" s="38">
        <v>86459</v>
      </c>
      <c r="F17" s="23">
        <v>755102</v>
      </c>
      <c r="G17" s="23">
        <v>723873</v>
      </c>
      <c r="H17" s="33">
        <f t="shared" si="0"/>
        <v>102.20102367696254</v>
      </c>
      <c r="I17" s="33">
        <f t="shared" si="1"/>
        <v>104.31415455473542</v>
      </c>
      <c r="J17" s="33"/>
      <c r="K17" s="22"/>
    </row>
    <row r="18" spans="1:11" ht="16.5" customHeight="1">
      <c r="A18" s="39" t="s">
        <v>43</v>
      </c>
      <c r="B18" s="31" t="s">
        <v>2</v>
      </c>
      <c r="C18" s="37"/>
      <c r="D18" s="23">
        <v>80466</v>
      </c>
      <c r="E18" s="23">
        <v>76513</v>
      </c>
      <c r="F18" s="23">
        <v>721827</v>
      </c>
      <c r="G18" s="23">
        <v>762156</v>
      </c>
      <c r="H18" s="33">
        <f t="shared" si="0"/>
        <v>95.08736609251113</v>
      </c>
      <c r="I18" s="33">
        <f t="shared" si="1"/>
        <v>94.70856360115252</v>
      </c>
      <c r="J18" s="33"/>
      <c r="K18" s="22"/>
    </row>
    <row r="19" spans="1:11" ht="16.5" customHeight="1">
      <c r="A19" s="39" t="s">
        <v>47</v>
      </c>
      <c r="B19" s="31" t="s">
        <v>2</v>
      </c>
      <c r="C19" s="37"/>
      <c r="D19" s="23">
        <v>57519</v>
      </c>
      <c r="E19" s="38">
        <v>65287</v>
      </c>
      <c r="F19" s="23">
        <v>508448</v>
      </c>
      <c r="G19" s="23">
        <v>477892</v>
      </c>
      <c r="H19" s="33">
        <f t="shared" si="0"/>
        <v>113.50510266172917</v>
      </c>
      <c r="I19" s="33">
        <f t="shared" si="1"/>
        <v>106.39391326910683</v>
      </c>
      <c r="J19" s="33"/>
      <c r="K19" s="22"/>
    </row>
    <row r="20" spans="1:11" ht="16.5" customHeight="1">
      <c r="A20" s="39" t="s">
        <v>46</v>
      </c>
      <c r="B20" s="31" t="s">
        <v>2</v>
      </c>
      <c r="C20" s="37"/>
      <c r="D20" s="32">
        <v>42200</v>
      </c>
      <c r="E20" s="32">
        <v>48097</v>
      </c>
      <c r="F20" s="32">
        <v>374968</v>
      </c>
      <c r="G20" s="23">
        <v>354838</v>
      </c>
      <c r="H20" s="33">
        <f t="shared" si="0"/>
        <v>113.9739336492891</v>
      </c>
      <c r="I20" s="33">
        <f t="shared" si="1"/>
        <v>105.67301134602269</v>
      </c>
      <c r="J20" s="33"/>
      <c r="K20" s="22"/>
    </row>
    <row r="21" spans="1:11" ht="18" customHeight="1">
      <c r="A21" s="40"/>
      <c r="B21" s="41"/>
      <c r="C21" s="42"/>
      <c r="D21" s="43"/>
      <c r="E21" s="43"/>
      <c r="F21" s="43"/>
      <c r="G21" s="44"/>
      <c r="H21" s="45"/>
      <c r="I21" s="46"/>
      <c r="J21" s="46"/>
      <c r="K21" s="22"/>
    </row>
    <row r="22" spans="2:11" ht="18" customHeight="1">
      <c r="B22" s="11" t="s">
        <v>3</v>
      </c>
      <c r="C22" s="6"/>
      <c r="E22" s="86" t="s">
        <v>56</v>
      </c>
      <c r="F22" s="86"/>
      <c r="G22" s="86"/>
      <c r="H22" s="86"/>
      <c r="I22" s="86"/>
      <c r="J22" s="86"/>
      <c r="K22" s="22"/>
    </row>
    <row r="23" spans="2:10" ht="18" customHeight="1">
      <c r="B23" s="3"/>
      <c r="E23" s="85" t="s">
        <v>33</v>
      </c>
      <c r="F23" s="85"/>
      <c r="G23" s="85"/>
      <c r="H23" s="85"/>
      <c r="I23" s="85"/>
      <c r="J23" s="85"/>
    </row>
    <row r="24" spans="1:10" ht="18" customHeight="1">
      <c r="A24" s="15" t="s">
        <v>13</v>
      </c>
      <c r="B24" s="3"/>
      <c r="E24" s="85" t="s">
        <v>34</v>
      </c>
      <c r="F24" s="85"/>
      <c r="G24" s="85"/>
      <c r="H24" s="85"/>
      <c r="I24" s="85"/>
      <c r="J24" s="85"/>
    </row>
    <row r="25" spans="1:9" ht="15" customHeight="1">
      <c r="A25" s="8"/>
      <c r="B25" s="3"/>
      <c r="D25" s="69"/>
      <c r="E25" s="22"/>
      <c r="G25" s="19"/>
      <c r="H25" s="20"/>
      <c r="I25" s="20"/>
    </row>
    <row r="26" spans="1:7" ht="15" customHeight="1">
      <c r="A26" s="8"/>
      <c r="B26" s="3"/>
      <c r="D26" s="7"/>
      <c r="G26" s="7"/>
    </row>
    <row r="27" spans="4:7" ht="18">
      <c r="D27" s="7"/>
      <c r="G27" s="7"/>
    </row>
    <row r="28" spans="1:10" ht="27.75" customHeight="1">
      <c r="A28" s="15" t="s">
        <v>14</v>
      </c>
      <c r="E28" s="85" t="s">
        <v>45</v>
      </c>
      <c r="F28" s="85"/>
      <c r="G28" s="85"/>
      <c r="H28" s="85"/>
      <c r="I28" s="85"/>
      <c r="J28" s="85"/>
    </row>
  </sheetData>
  <sheetProtection/>
  <mergeCells count="15">
    <mergeCell ref="E28:J28"/>
    <mergeCell ref="E22:J22"/>
    <mergeCell ref="E23:J23"/>
    <mergeCell ref="E24:J24"/>
    <mergeCell ref="A4:A5"/>
    <mergeCell ref="B4:B5"/>
    <mergeCell ref="C4:C5"/>
    <mergeCell ref="E4:E5"/>
    <mergeCell ref="D4:D5"/>
    <mergeCell ref="B1:J1"/>
    <mergeCell ref="B2:J2"/>
    <mergeCell ref="B3:J3"/>
    <mergeCell ref="H4:J4"/>
    <mergeCell ref="G4:G5"/>
    <mergeCell ref="F4:F5"/>
  </mergeCells>
  <printOptions/>
  <pageMargins left="0.2" right="0.16" top="0.35" bottom="0.12" header="0.2" footer="0.12"/>
  <pageSetup horizontalDpi="180" verticalDpi="18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="75" zoomScaleNormal="75" zoomScalePageLayoutView="0" workbookViewId="0" topLeftCell="A4">
      <selection activeCell="D25" sqref="D25"/>
    </sheetView>
  </sheetViews>
  <sheetFormatPr defaultColWidth="8.72265625" defaultRowHeight="16.5"/>
  <cols>
    <col min="1" max="1" width="29.90625" style="2" customWidth="1"/>
    <col min="2" max="2" width="9.90625" style="2" customWidth="1"/>
    <col min="3" max="3" width="12.0859375" style="2" customWidth="1"/>
    <col min="4" max="4" width="11.18359375" style="2" customWidth="1"/>
    <col min="5" max="5" width="10.99609375" style="2" customWidth="1"/>
    <col min="6" max="6" width="10.6328125" style="2" customWidth="1"/>
    <col min="7" max="7" width="10.453125" style="2" customWidth="1"/>
    <col min="8" max="8" width="9.90625" style="2" customWidth="1"/>
    <col min="9" max="9" width="10.6328125" style="2" customWidth="1"/>
    <col min="10" max="10" width="9.90625" style="2" customWidth="1"/>
    <col min="11" max="16384" width="8.90625" style="2" customWidth="1"/>
  </cols>
  <sheetData>
    <row r="1" spans="1:10" ht="18.75">
      <c r="A1" s="11" t="s">
        <v>15</v>
      </c>
      <c r="B1" s="75" t="s">
        <v>18</v>
      </c>
      <c r="C1" s="75"/>
      <c r="D1" s="75"/>
      <c r="E1" s="75"/>
      <c r="F1" s="75"/>
      <c r="G1" s="75"/>
      <c r="H1" s="75"/>
      <c r="I1" s="75"/>
      <c r="J1" s="75"/>
    </row>
    <row r="2" spans="1:10" ht="22.5" customHeight="1">
      <c r="A2" s="14" t="s">
        <v>16</v>
      </c>
      <c r="B2" s="76" t="s">
        <v>19</v>
      </c>
      <c r="C2" s="76"/>
      <c r="D2" s="76"/>
      <c r="E2" s="76"/>
      <c r="F2" s="76"/>
      <c r="G2" s="76"/>
      <c r="H2" s="76"/>
      <c r="I2" s="76"/>
      <c r="J2" s="76"/>
    </row>
    <row r="3" spans="1:10" ht="19.5" customHeight="1">
      <c r="A3" s="11" t="s">
        <v>32</v>
      </c>
      <c r="B3" s="77" t="s">
        <v>48</v>
      </c>
      <c r="C3" s="77"/>
      <c r="D3" s="77"/>
      <c r="E3" s="77"/>
      <c r="F3" s="77"/>
      <c r="G3" s="77"/>
      <c r="H3" s="77"/>
      <c r="I3" s="77"/>
      <c r="J3" s="77"/>
    </row>
    <row r="4" spans="1:10" ht="18" customHeight="1">
      <c r="A4" s="92"/>
      <c r="B4" s="90" t="s">
        <v>4</v>
      </c>
      <c r="C4" s="90" t="s">
        <v>35</v>
      </c>
      <c r="D4" s="90" t="s">
        <v>49</v>
      </c>
      <c r="E4" s="90" t="s">
        <v>50</v>
      </c>
      <c r="F4" s="90" t="s">
        <v>51</v>
      </c>
      <c r="G4" s="90" t="s">
        <v>52</v>
      </c>
      <c r="H4" s="87" t="s">
        <v>5</v>
      </c>
      <c r="I4" s="88"/>
      <c r="J4" s="89"/>
    </row>
    <row r="5" spans="1:10" ht="51" customHeight="1">
      <c r="A5" s="93"/>
      <c r="B5" s="91"/>
      <c r="C5" s="94"/>
      <c r="D5" s="91"/>
      <c r="E5" s="91"/>
      <c r="F5" s="91"/>
      <c r="G5" s="91"/>
      <c r="H5" s="12" t="s">
        <v>53</v>
      </c>
      <c r="I5" s="12" t="s">
        <v>54</v>
      </c>
      <c r="J5" s="12" t="s">
        <v>55</v>
      </c>
    </row>
    <row r="6" spans="1:10" ht="16.5" customHeight="1">
      <c r="A6" s="13" t="s">
        <v>0</v>
      </c>
      <c r="B6" s="13" t="s">
        <v>1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</row>
    <row r="7" spans="1:10" s="21" customFormat="1" ht="18.75">
      <c r="A7" s="47" t="s">
        <v>6</v>
      </c>
      <c r="B7" s="48" t="s">
        <v>2</v>
      </c>
      <c r="C7" s="49">
        <v>12720000</v>
      </c>
      <c r="D7" s="70">
        <v>985223</v>
      </c>
      <c r="E7" s="70">
        <v>1025823</v>
      </c>
      <c r="F7" s="70">
        <v>8183868</v>
      </c>
      <c r="G7" s="70">
        <v>7779342</v>
      </c>
      <c r="H7" s="71">
        <f>E7/D7*100</f>
        <v>104.12089445739696</v>
      </c>
      <c r="I7" s="72">
        <f>F7/G7*100</f>
        <v>105.20000277658445</v>
      </c>
      <c r="J7" s="72">
        <f>F7/C7*100</f>
        <v>64.33858490566038</v>
      </c>
    </row>
    <row r="8" spans="1:10" ht="18.75">
      <c r="A8" s="30" t="s">
        <v>17</v>
      </c>
      <c r="B8" s="50" t="s">
        <v>2</v>
      </c>
      <c r="C8" s="37"/>
      <c r="D8" s="23">
        <v>5557</v>
      </c>
      <c r="E8" s="73">
        <v>5624</v>
      </c>
      <c r="F8" s="73">
        <v>38852</v>
      </c>
      <c r="G8" s="73">
        <v>38091</v>
      </c>
      <c r="H8" s="51">
        <f aca="true" t="shared" si="0" ref="H8:H21">E8/D8*100</f>
        <v>101.20568652150442</v>
      </c>
      <c r="I8" s="52">
        <f>F8/G8*100</f>
        <v>101.99784726050774</v>
      </c>
      <c r="J8" s="52"/>
    </row>
    <row r="9" spans="1:10" ht="18.75">
      <c r="A9" s="30" t="s">
        <v>29</v>
      </c>
      <c r="B9" s="50" t="s">
        <v>2</v>
      </c>
      <c r="C9" s="37"/>
      <c r="D9" s="23">
        <v>119236</v>
      </c>
      <c r="E9" s="73">
        <v>122348</v>
      </c>
      <c r="F9" s="73">
        <v>977866</v>
      </c>
      <c r="G9" s="73">
        <v>952158</v>
      </c>
      <c r="H9" s="51">
        <f t="shared" si="0"/>
        <v>102.60995001509612</v>
      </c>
      <c r="I9" s="52">
        <f>F9/G9*100</f>
        <v>102.69997206346007</v>
      </c>
      <c r="J9" s="52"/>
    </row>
    <row r="10" spans="1:10" ht="18.75">
      <c r="A10" s="30" t="s">
        <v>28</v>
      </c>
      <c r="B10" s="50" t="s">
        <v>2</v>
      </c>
      <c r="C10" s="37"/>
      <c r="D10" s="59">
        <v>860430</v>
      </c>
      <c r="E10" s="74">
        <v>897851</v>
      </c>
      <c r="F10" s="73">
        <v>7167150</v>
      </c>
      <c r="G10" s="73">
        <v>6789093</v>
      </c>
      <c r="H10" s="51">
        <f t="shared" si="0"/>
        <v>104.34910451750869</v>
      </c>
      <c r="I10" s="52">
        <f>F10/G10*100</f>
        <v>105.56859362509839</v>
      </c>
      <c r="J10" s="52"/>
    </row>
    <row r="11" spans="1:10" s="10" customFormat="1" ht="18.75">
      <c r="A11" s="34" t="s">
        <v>36</v>
      </c>
      <c r="B11" s="53"/>
      <c r="C11" s="54"/>
      <c r="D11" s="66">
        <f>SUM(D8:D10)</f>
        <v>985223</v>
      </c>
      <c r="E11" s="66">
        <f>SUM(E8:E10)</f>
        <v>1025823</v>
      </c>
      <c r="F11" s="60">
        <f>SUM(F8:F10)</f>
        <v>8183868</v>
      </c>
      <c r="G11" s="60">
        <f>SUM(G8:G10)</f>
        <v>7779342</v>
      </c>
      <c r="H11" s="51"/>
      <c r="I11" s="52"/>
      <c r="J11" s="52"/>
    </row>
    <row r="12" spans="1:10" s="5" customFormat="1" ht="17.25" customHeight="1">
      <c r="A12" s="30" t="s">
        <v>7</v>
      </c>
      <c r="B12" s="50" t="s">
        <v>8</v>
      </c>
      <c r="C12" s="54"/>
      <c r="D12" s="32">
        <v>208</v>
      </c>
      <c r="E12" s="32">
        <v>210</v>
      </c>
      <c r="F12" s="32">
        <v>5426</v>
      </c>
      <c r="G12" s="32">
        <v>5246</v>
      </c>
      <c r="H12" s="51">
        <f t="shared" si="0"/>
        <v>100.96153846153845</v>
      </c>
      <c r="I12" s="52">
        <f aca="true" t="shared" si="1" ref="I12:I21">F12/G12*100</f>
        <v>103.43118566526877</v>
      </c>
      <c r="J12" s="52"/>
    </row>
    <row r="13" spans="1:10" s="10" customFormat="1" ht="17.25" customHeight="1">
      <c r="A13" s="30" t="s">
        <v>9</v>
      </c>
      <c r="B13" s="50" t="s">
        <v>8</v>
      </c>
      <c r="C13" s="54"/>
      <c r="D13" s="59">
        <v>7381</v>
      </c>
      <c r="E13" s="59">
        <v>7254</v>
      </c>
      <c r="F13" s="23">
        <v>101729</v>
      </c>
      <c r="G13" s="23">
        <v>197242</v>
      </c>
      <c r="H13" s="51">
        <f t="shared" si="0"/>
        <v>98.27936593957457</v>
      </c>
      <c r="I13" s="52">
        <f t="shared" si="1"/>
        <v>51.57572930714554</v>
      </c>
      <c r="J13" s="52"/>
    </row>
    <row r="14" spans="1:10" s="10" customFormat="1" ht="17.25" customHeight="1">
      <c r="A14" s="30" t="s">
        <v>37</v>
      </c>
      <c r="B14" s="50" t="s">
        <v>8</v>
      </c>
      <c r="C14" s="54"/>
      <c r="D14" s="32">
        <v>1922</v>
      </c>
      <c r="E14" s="32">
        <v>1850</v>
      </c>
      <c r="F14" s="23">
        <v>14709</v>
      </c>
      <c r="G14" s="23">
        <v>15826</v>
      </c>
      <c r="H14" s="51">
        <f t="shared" si="0"/>
        <v>96.25390218522372</v>
      </c>
      <c r="I14" s="52">
        <f t="shared" si="1"/>
        <v>92.94199418678126</v>
      </c>
      <c r="J14" s="52"/>
    </row>
    <row r="15" spans="1:10" s="10" customFormat="1" ht="17.25" customHeight="1">
      <c r="A15" s="30" t="s">
        <v>10</v>
      </c>
      <c r="B15" s="50" t="s">
        <v>8</v>
      </c>
      <c r="C15" s="54"/>
      <c r="D15" s="62">
        <v>178</v>
      </c>
      <c r="E15" s="62">
        <v>181</v>
      </c>
      <c r="F15" s="63">
        <v>2152</v>
      </c>
      <c r="G15" s="63">
        <v>2107</v>
      </c>
      <c r="H15" s="64">
        <f t="shared" si="0"/>
        <v>101.68539325842696</v>
      </c>
      <c r="I15" s="65">
        <f t="shared" si="1"/>
        <v>102.13573801613668</v>
      </c>
      <c r="J15" s="65"/>
    </row>
    <row r="16" spans="1:10" s="10" customFormat="1" ht="17.25" customHeight="1">
      <c r="A16" s="30" t="s">
        <v>38</v>
      </c>
      <c r="B16" s="50" t="s">
        <v>2</v>
      </c>
      <c r="C16" s="54"/>
      <c r="D16" s="32">
        <v>84168</v>
      </c>
      <c r="E16" s="32">
        <v>85686</v>
      </c>
      <c r="F16" s="23">
        <v>642363</v>
      </c>
      <c r="G16" s="23">
        <v>624517</v>
      </c>
      <c r="H16" s="51">
        <f t="shared" si="0"/>
        <v>101.80353578557171</v>
      </c>
      <c r="I16" s="52">
        <f t="shared" si="1"/>
        <v>102.8575683288045</v>
      </c>
      <c r="J16" s="52"/>
    </row>
    <row r="17" spans="1:10" s="10" customFormat="1" ht="17.25" customHeight="1">
      <c r="A17" s="30" t="s">
        <v>39</v>
      </c>
      <c r="B17" s="50" t="s">
        <v>2</v>
      </c>
      <c r="C17" s="54"/>
      <c r="D17" s="61">
        <v>8885</v>
      </c>
      <c r="E17" s="61">
        <v>8756</v>
      </c>
      <c r="F17" s="23">
        <v>82131</v>
      </c>
      <c r="G17" s="23">
        <v>85606</v>
      </c>
      <c r="H17" s="51">
        <f t="shared" si="0"/>
        <v>98.5481148002251</v>
      </c>
      <c r="I17" s="52">
        <f t="shared" si="1"/>
        <v>95.94070509076467</v>
      </c>
      <c r="J17" s="52"/>
    </row>
    <row r="18" spans="1:10" s="10" customFormat="1" ht="17.25" customHeight="1">
      <c r="A18" s="30" t="s">
        <v>40</v>
      </c>
      <c r="B18" s="50" t="s">
        <v>2</v>
      </c>
      <c r="C18" s="54"/>
      <c r="D18" s="32">
        <v>172056</v>
      </c>
      <c r="E18" s="32">
        <v>182453</v>
      </c>
      <c r="F18" s="23">
        <v>1389104</v>
      </c>
      <c r="G18" s="23">
        <v>1305451</v>
      </c>
      <c r="H18" s="51">
        <f t="shared" si="0"/>
        <v>106.0428000185986</v>
      </c>
      <c r="I18" s="52">
        <f t="shared" si="1"/>
        <v>106.40797701330804</v>
      </c>
      <c r="J18" s="52"/>
    </row>
    <row r="19" spans="1:10" s="10" customFormat="1" ht="17.25" customHeight="1">
      <c r="A19" s="30" t="s">
        <v>11</v>
      </c>
      <c r="B19" s="50" t="s">
        <v>2</v>
      </c>
      <c r="C19" s="54"/>
      <c r="D19" s="32">
        <v>138901</v>
      </c>
      <c r="E19" s="32">
        <v>145262</v>
      </c>
      <c r="F19" s="23">
        <v>1131687</v>
      </c>
      <c r="G19" s="23">
        <v>1078169</v>
      </c>
      <c r="H19" s="51">
        <f t="shared" si="0"/>
        <v>104.57952066579794</v>
      </c>
      <c r="I19" s="52">
        <f t="shared" si="1"/>
        <v>104.96378582578427</v>
      </c>
      <c r="J19" s="52"/>
    </row>
    <row r="20" spans="1:10" s="10" customFormat="1" ht="17.25" customHeight="1">
      <c r="A20" s="30" t="s">
        <v>12</v>
      </c>
      <c r="B20" s="50" t="s">
        <v>2</v>
      </c>
      <c r="C20" s="54"/>
      <c r="D20" s="61">
        <v>5945</v>
      </c>
      <c r="E20" s="61">
        <v>5962</v>
      </c>
      <c r="F20" s="23">
        <v>21330</v>
      </c>
      <c r="G20" s="23">
        <v>20983</v>
      </c>
      <c r="H20" s="51">
        <f t="shared" si="0"/>
        <v>100.28595458368376</v>
      </c>
      <c r="I20" s="52">
        <f t="shared" si="1"/>
        <v>101.65371967783443</v>
      </c>
      <c r="J20" s="52"/>
    </row>
    <row r="21" spans="1:10" s="10" customFormat="1" ht="17.25" customHeight="1">
      <c r="A21" s="55" t="s">
        <v>41</v>
      </c>
      <c r="B21" s="56" t="s">
        <v>8</v>
      </c>
      <c r="C21" s="57"/>
      <c r="D21" s="46">
        <v>24260</v>
      </c>
      <c r="E21" s="46">
        <v>25058</v>
      </c>
      <c r="F21" s="44">
        <v>216021</v>
      </c>
      <c r="G21" s="44">
        <v>204698</v>
      </c>
      <c r="H21" s="45">
        <f t="shared" si="0"/>
        <v>103.28936521022258</v>
      </c>
      <c r="I21" s="58">
        <f t="shared" si="1"/>
        <v>105.53156357170074</v>
      </c>
      <c r="J21" s="58"/>
    </row>
    <row r="22" spans="1:10" s="10" customFormat="1" ht="19.5" customHeight="1">
      <c r="A22" s="2"/>
      <c r="B22" s="11" t="s">
        <v>3</v>
      </c>
      <c r="C22" s="6"/>
      <c r="D22" s="86" t="s">
        <v>56</v>
      </c>
      <c r="E22" s="86"/>
      <c r="F22" s="86"/>
      <c r="G22" s="86"/>
      <c r="H22" s="86"/>
      <c r="I22" s="86"/>
      <c r="J22" s="86"/>
    </row>
    <row r="23" spans="1:12" s="10" customFormat="1" ht="18" customHeight="1">
      <c r="A23" s="2"/>
      <c r="B23" s="3"/>
      <c r="C23" s="2"/>
      <c r="D23" s="85" t="s">
        <v>33</v>
      </c>
      <c r="E23" s="85"/>
      <c r="F23" s="85"/>
      <c r="G23" s="85"/>
      <c r="H23" s="85"/>
      <c r="I23" s="85"/>
      <c r="J23" s="85"/>
      <c r="K23" s="18"/>
      <c r="L23" s="18"/>
    </row>
    <row r="24" spans="1:12" s="5" customFormat="1" ht="18.75" customHeight="1">
      <c r="A24" s="15" t="s">
        <v>13</v>
      </c>
      <c r="B24" s="3"/>
      <c r="C24" s="2"/>
      <c r="D24" s="85" t="s">
        <v>34</v>
      </c>
      <c r="E24" s="85"/>
      <c r="F24" s="85"/>
      <c r="G24" s="85"/>
      <c r="H24" s="85"/>
      <c r="I24" s="85"/>
      <c r="J24" s="85"/>
      <c r="K24" s="18"/>
      <c r="L24" s="18"/>
    </row>
    <row r="25" spans="1:9" s="5" customFormat="1" ht="18.75">
      <c r="A25" s="8"/>
      <c r="B25" s="3"/>
      <c r="C25" s="2"/>
      <c r="G25" s="20"/>
      <c r="H25" s="7"/>
      <c r="I25" s="7"/>
    </row>
    <row r="26" spans="1:9" ht="18.75">
      <c r="A26" s="8"/>
      <c r="B26" s="3"/>
      <c r="D26" s="22"/>
      <c r="E26" s="22"/>
      <c r="H26" s="7"/>
      <c r="I26" s="7"/>
    </row>
    <row r="27" spans="6:9" ht="15" customHeight="1">
      <c r="F27" s="22"/>
      <c r="H27" s="7"/>
      <c r="I27" s="7"/>
    </row>
    <row r="28" spans="1:10" ht="27" customHeight="1">
      <c r="A28" s="15" t="s">
        <v>14</v>
      </c>
      <c r="D28" s="85" t="s">
        <v>45</v>
      </c>
      <c r="E28" s="85"/>
      <c r="F28" s="85"/>
      <c r="G28" s="85"/>
      <c r="H28" s="85"/>
      <c r="I28" s="85"/>
      <c r="J28" s="85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8">
      <c r="A38" s="16"/>
    </row>
    <row r="55" ht="18">
      <c r="A55" s="17"/>
    </row>
    <row r="56" ht="18">
      <c r="A56" s="17"/>
    </row>
    <row r="57" ht="18">
      <c r="A57" s="3"/>
    </row>
  </sheetData>
  <sheetProtection/>
  <mergeCells count="15">
    <mergeCell ref="A4:A5"/>
    <mergeCell ref="E4:E5"/>
    <mergeCell ref="D4:D5"/>
    <mergeCell ref="C4:C5"/>
    <mergeCell ref="B4:B5"/>
    <mergeCell ref="D28:J28"/>
    <mergeCell ref="D23:J23"/>
    <mergeCell ref="D24:J24"/>
    <mergeCell ref="B1:J1"/>
    <mergeCell ref="B2:J2"/>
    <mergeCell ref="B3:J3"/>
    <mergeCell ref="H4:J4"/>
    <mergeCell ref="G4:G5"/>
    <mergeCell ref="D22:J22"/>
    <mergeCell ref="F4:F5"/>
  </mergeCells>
  <printOptions/>
  <pageMargins left="0.33" right="0.16" top="0.31" bottom="0.2" header="0.2" footer="0.2"/>
  <pageSetup horizontalDpi="180" verticalDpi="18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9"/>
      <c r="C1" s="9"/>
    </row>
    <row r="2" ht="20.25" thickBot="1">
      <c r="A2" s="9"/>
    </row>
    <row r="3" spans="1:3" ht="20.25" thickBot="1">
      <c r="A3" s="9"/>
      <c r="C3" s="9"/>
    </row>
    <row r="4" spans="1:3" ht="19.5">
      <c r="A4" s="9"/>
      <c r="C4" s="9"/>
    </row>
    <row r="5" ht="19.5">
      <c r="C5" s="9"/>
    </row>
    <row r="6" ht="20.25" thickBot="1">
      <c r="C6" s="9"/>
    </row>
    <row r="7" spans="1:3" ht="19.5">
      <c r="A7" s="9"/>
      <c r="C7" s="9"/>
    </row>
    <row r="8" spans="1:3" ht="19.5">
      <c r="A8" s="9"/>
      <c r="C8" s="9"/>
    </row>
    <row r="9" spans="1:3" ht="19.5">
      <c r="A9" s="9"/>
      <c r="C9" s="9"/>
    </row>
    <row r="10" spans="1:3" ht="19.5">
      <c r="A10" s="9"/>
      <c r="C10" s="9"/>
    </row>
    <row r="11" spans="1:3" ht="20.25" thickBot="1">
      <c r="A11" s="9"/>
      <c r="C11" s="9"/>
    </row>
    <row r="12" ht="19.5">
      <c r="C12" s="9"/>
    </row>
    <row r="13" ht="20.25" thickBot="1">
      <c r="C13" s="9"/>
    </row>
    <row r="14" spans="1:3" ht="20.25" thickBot="1">
      <c r="A14" s="9"/>
      <c r="C14" s="9"/>
    </row>
    <row r="15" ht="19.5">
      <c r="A15" s="9"/>
    </row>
    <row r="16" ht="20.25" thickBot="1">
      <c r="A16" s="9"/>
    </row>
    <row r="17" spans="1:3" ht="20.25" thickBot="1">
      <c r="A17" s="9"/>
      <c r="C17" s="9"/>
    </row>
    <row r="18" ht="19.5">
      <c r="C18" s="9"/>
    </row>
    <row r="19" ht="19.5">
      <c r="C19" s="9"/>
    </row>
    <row r="20" spans="1:3" ht="19.5">
      <c r="A20" s="9"/>
      <c r="C20" s="9"/>
    </row>
    <row r="21" spans="1:3" ht="19.5">
      <c r="A21" s="9"/>
      <c r="C21" s="9"/>
    </row>
    <row r="22" spans="1:3" ht="19.5">
      <c r="A22" s="9"/>
      <c r="C22" s="9"/>
    </row>
    <row r="23" spans="1:3" ht="19.5">
      <c r="A23" s="9"/>
      <c r="C23" s="9"/>
    </row>
    <row r="24" ht="19.5">
      <c r="A24" s="9"/>
    </row>
    <row r="25" ht="19.5">
      <c r="A25" s="9"/>
    </row>
    <row r="26" spans="1:3" ht="20.25" thickBot="1">
      <c r="A26" s="9"/>
      <c r="C26" s="9"/>
    </row>
    <row r="27" spans="1:3" ht="19.5">
      <c r="A27" s="9"/>
      <c r="C27" s="9"/>
    </row>
    <row r="28" spans="1:3" ht="19.5">
      <c r="A28" s="9"/>
      <c r="C28" s="9"/>
    </row>
    <row r="29" spans="1:3" ht="19.5">
      <c r="A29" s="9"/>
      <c r="C29" s="9"/>
    </row>
    <row r="30" spans="1:3" ht="19.5">
      <c r="A30" s="9"/>
      <c r="C30" s="9"/>
    </row>
    <row r="31" spans="1:3" ht="19.5">
      <c r="A31" s="9"/>
      <c r="C31" s="9"/>
    </row>
    <row r="32" spans="1:3" ht="19.5">
      <c r="A32" s="9"/>
      <c r="C32" s="9"/>
    </row>
    <row r="33" spans="1:3" ht="19.5">
      <c r="A33" s="9"/>
      <c r="C33" s="9"/>
    </row>
    <row r="34" spans="1:3" ht="19.5">
      <c r="A34" s="9"/>
      <c r="C34" s="9"/>
    </row>
    <row r="35" spans="1:3" ht="19.5">
      <c r="A35" s="9"/>
      <c r="C35" s="9"/>
    </row>
    <row r="36" spans="1:3" ht="19.5">
      <c r="A36" s="9"/>
      <c r="C36" s="9"/>
    </row>
    <row r="37" ht="19.5">
      <c r="A37" s="9"/>
    </row>
    <row r="38" ht="19.5">
      <c r="A38" s="9"/>
    </row>
    <row r="39" spans="1:3" ht="19.5">
      <c r="A39" s="9"/>
      <c r="C39" s="9"/>
    </row>
    <row r="40" spans="1:3" ht="19.5">
      <c r="A40" s="9"/>
      <c r="C40" s="9"/>
    </row>
    <row r="41" spans="1:3" ht="19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9"/>
      <c r="C1" s="9"/>
    </row>
    <row r="2" ht="20.25" thickBot="1">
      <c r="A2" s="9"/>
    </row>
    <row r="3" spans="1:3" ht="20.25" thickBot="1">
      <c r="A3" s="9"/>
      <c r="C3" s="9"/>
    </row>
    <row r="4" spans="1:3" ht="19.5">
      <c r="A4" s="9"/>
      <c r="C4" s="9"/>
    </row>
    <row r="5" ht="19.5">
      <c r="C5" s="9"/>
    </row>
    <row r="6" ht="20.25" thickBot="1">
      <c r="C6" s="9"/>
    </row>
    <row r="7" spans="1:3" ht="19.5">
      <c r="A7" s="9"/>
      <c r="C7" s="9"/>
    </row>
    <row r="8" spans="1:3" ht="19.5">
      <c r="A8" s="9"/>
      <c r="C8" s="9"/>
    </row>
    <row r="9" spans="1:3" ht="19.5">
      <c r="A9" s="9"/>
      <c r="C9" s="9"/>
    </row>
    <row r="10" spans="1:3" ht="19.5">
      <c r="A10" s="9"/>
      <c r="C10" s="9"/>
    </row>
    <row r="11" spans="1:3" ht="20.25" thickBot="1">
      <c r="A11" s="9"/>
      <c r="C11" s="9"/>
    </row>
    <row r="12" ht="19.5">
      <c r="C12" s="9"/>
    </row>
    <row r="13" ht="20.25" thickBot="1">
      <c r="C13" s="9"/>
    </row>
    <row r="14" spans="1:3" ht="20.25" thickBot="1">
      <c r="A14" s="9"/>
      <c r="C14" s="9"/>
    </row>
    <row r="15" ht="19.5">
      <c r="A15" s="9"/>
    </row>
    <row r="16" ht="20.25" thickBot="1">
      <c r="A16" s="9"/>
    </row>
    <row r="17" spans="1:3" ht="20.25" thickBot="1">
      <c r="A17" s="9"/>
      <c r="C17" s="9"/>
    </row>
    <row r="18" ht="19.5">
      <c r="C18" s="9"/>
    </row>
    <row r="19" ht="19.5">
      <c r="C19" s="9"/>
    </row>
    <row r="20" spans="1:3" ht="19.5">
      <c r="A20" s="9"/>
      <c r="C20" s="9"/>
    </row>
    <row r="21" spans="1:3" ht="19.5">
      <c r="A21" s="9"/>
      <c r="C21" s="9"/>
    </row>
    <row r="22" spans="1:3" ht="19.5">
      <c r="A22" s="9"/>
      <c r="C22" s="9"/>
    </row>
    <row r="23" spans="1:3" ht="19.5">
      <c r="A23" s="9"/>
      <c r="C23" s="9"/>
    </row>
    <row r="24" ht="19.5">
      <c r="A24" s="9"/>
    </row>
    <row r="25" ht="19.5">
      <c r="A25" s="9"/>
    </row>
    <row r="26" spans="1:3" ht="20.25" thickBot="1">
      <c r="A26" s="9"/>
      <c r="C26" s="9"/>
    </row>
    <row r="27" spans="1:3" ht="19.5">
      <c r="A27" s="9"/>
      <c r="C27" s="9"/>
    </row>
    <row r="28" spans="1:3" ht="19.5">
      <c r="A28" s="9"/>
      <c r="C28" s="9"/>
    </row>
    <row r="29" spans="1:3" ht="19.5">
      <c r="A29" s="9"/>
      <c r="C29" s="9"/>
    </row>
    <row r="30" spans="1:3" ht="19.5">
      <c r="A30" s="9"/>
      <c r="C30" s="9"/>
    </row>
    <row r="31" spans="1:3" ht="19.5">
      <c r="A31" s="9"/>
      <c r="C31" s="9"/>
    </row>
    <row r="32" spans="1:3" ht="19.5">
      <c r="A32" s="9"/>
      <c r="C32" s="9"/>
    </row>
    <row r="33" spans="1:3" ht="19.5">
      <c r="A33" s="9"/>
      <c r="C33" s="9"/>
    </row>
    <row r="34" spans="1:3" ht="19.5">
      <c r="A34" s="9"/>
      <c r="C34" s="9"/>
    </row>
    <row r="35" spans="1:3" ht="19.5">
      <c r="A35" s="9"/>
      <c r="C35" s="9"/>
    </row>
    <row r="36" spans="1:3" ht="19.5">
      <c r="A36" s="9"/>
      <c r="C36" s="9"/>
    </row>
    <row r="37" ht="19.5">
      <c r="A37" s="9"/>
    </row>
    <row r="38" ht="19.5">
      <c r="A38" s="9"/>
    </row>
    <row r="39" spans="1:3" ht="19.5">
      <c r="A39" s="9"/>
      <c r="C39" s="9"/>
    </row>
    <row r="40" spans="1:3" ht="19.5">
      <c r="A40" s="9"/>
      <c r="C40" s="9"/>
    </row>
    <row r="41" spans="1:3" ht="19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9"/>
      <c r="C1" s="9"/>
    </row>
    <row r="2" ht="20.25" thickBot="1">
      <c r="A2" s="9"/>
    </row>
    <row r="3" spans="1:3" ht="20.25" thickBot="1">
      <c r="A3" s="9"/>
      <c r="C3" s="9"/>
    </row>
    <row r="4" spans="1:3" ht="19.5">
      <c r="A4" s="9"/>
      <c r="C4" s="9"/>
    </row>
    <row r="5" ht="19.5">
      <c r="C5" s="9"/>
    </row>
    <row r="6" ht="20.25" thickBot="1">
      <c r="C6" s="9"/>
    </row>
    <row r="7" spans="1:3" ht="19.5">
      <c r="A7" s="9"/>
      <c r="C7" s="9"/>
    </row>
    <row r="8" spans="1:3" ht="19.5">
      <c r="A8" s="9"/>
      <c r="C8" s="9"/>
    </row>
    <row r="9" spans="1:3" ht="19.5">
      <c r="A9" s="9"/>
      <c r="C9" s="9"/>
    </row>
    <row r="10" spans="1:3" ht="19.5">
      <c r="A10" s="9"/>
      <c r="C10" s="9"/>
    </row>
    <row r="11" spans="1:3" ht="20.25" thickBot="1">
      <c r="A11" s="9"/>
      <c r="C11" s="9"/>
    </row>
    <row r="12" ht="19.5">
      <c r="C12" s="9"/>
    </row>
    <row r="13" ht="20.25" thickBot="1">
      <c r="C13" s="9"/>
    </row>
    <row r="14" spans="1:3" ht="20.25" thickBot="1">
      <c r="A14" s="9"/>
      <c r="C14" s="9"/>
    </row>
    <row r="15" ht="19.5">
      <c r="A15" s="9"/>
    </row>
    <row r="16" ht="20.25" thickBot="1">
      <c r="A16" s="9"/>
    </row>
    <row r="17" spans="1:3" ht="20.25" thickBot="1">
      <c r="A17" s="9"/>
      <c r="C17" s="9"/>
    </row>
    <row r="18" ht="19.5">
      <c r="C18" s="9"/>
    </row>
    <row r="19" ht="19.5">
      <c r="C19" s="9"/>
    </row>
    <row r="20" spans="1:3" ht="19.5">
      <c r="A20" s="9"/>
      <c r="C20" s="9"/>
    </row>
    <row r="21" spans="1:3" ht="19.5">
      <c r="A21" s="9"/>
      <c r="C21" s="9"/>
    </row>
    <row r="22" spans="1:3" ht="19.5">
      <c r="A22" s="9"/>
      <c r="C22" s="9"/>
    </row>
    <row r="23" spans="1:3" ht="19.5">
      <c r="A23" s="9"/>
      <c r="C23" s="9"/>
    </row>
    <row r="24" ht="19.5">
      <c r="A24" s="9"/>
    </row>
    <row r="25" ht="19.5">
      <c r="A25" s="9"/>
    </row>
    <row r="26" spans="1:3" ht="20.25" thickBot="1">
      <c r="A26" s="9"/>
      <c r="C26" s="9"/>
    </row>
    <row r="27" spans="1:3" ht="19.5">
      <c r="A27" s="9"/>
      <c r="C27" s="9"/>
    </row>
    <row r="28" spans="1:3" ht="19.5">
      <c r="A28" s="9"/>
      <c r="C28" s="9"/>
    </row>
    <row r="29" spans="1:3" ht="19.5">
      <c r="A29" s="9"/>
      <c r="C29" s="9"/>
    </row>
    <row r="30" spans="1:3" ht="19.5">
      <c r="A30" s="9"/>
      <c r="C30" s="9"/>
    </row>
    <row r="31" spans="1:3" ht="19.5">
      <c r="A31" s="9"/>
      <c r="C31" s="9"/>
    </row>
    <row r="32" spans="1:3" ht="19.5">
      <c r="A32" s="9"/>
      <c r="C32" s="9"/>
    </row>
    <row r="33" spans="1:3" ht="19.5">
      <c r="A33" s="9"/>
      <c r="C33" s="9"/>
    </row>
    <row r="34" spans="1:3" ht="19.5">
      <c r="A34" s="9"/>
      <c r="C34" s="9"/>
    </row>
    <row r="35" spans="1:3" ht="19.5">
      <c r="A35" s="9"/>
      <c r="C35" s="9"/>
    </row>
    <row r="36" spans="1:3" ht="19.5">
      <c r="A36" s="9"/>
      <c r="C36" s="9"/>
    </row>
    <row r="37" ht="19.5">
      <c r="A37" s="9"/>
    </row>
    <row r="38" ht="19.5">
      <c r="A38" s="9"/>
    </row>
    <row r="39" spans="1:3" ht="19.5">
      <c r="A39" s="9"/>
      <c r="C39" s="9"/>
    </row>
    <row r="40" spans="1:3" ht="19.5">
      <c r="A40" s="9"/>
      <c r="C40" s="9"/>
    </row>
    <row r="41" spans="1:3" ht="19.5">
      <c r="A41" s="9"/>
      <c r="C41" s="9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/>
      <c r="C1" s="9"/>
    </row>
    <row r="2" ht="20.25" thickBot="1">
      <c r="A2"/>
    </row>
    <row r="3" spans="1:3" ht="20.25" thickBot="1">
      <c r="A3"/>
      <c r="C3"/>
    </row>
    <row r="4" spans="1:3" ht="19.5">
      <c r="A4"/>
      <c r="C4"/>
    </row>
    <row r="5" ht="19.5">
      <c r="C5"/>
    </row>
    <row r="6" ht="20.25" thickBot="1">
      <c r="C6"/>
    </row>
    <row r="7" spans="1:3" ht="19.5">
      <c r="A7"/>
      <c r="C7"/>
    </row>
    <row r="8" spans="1:3" ht="19.5">
      <c r="A8"/>
      <c r="C8"/>
    </row>
    <row r="9" spans="1:3" ht="19.5">
      <c r="A9"/>
      <c r="C9"/>
    </row>
    <row r="10" spans="1:3" ht="19.5">
      <c r="A10"/>
      <c r="C10"/>
    </row>
    <row r="11" spans="1:3" ht="20.25" thickBot="1">
      <c r="A11"/>
      <c r="C11"/>
    </row>
    <row r="12" ht="19.5">
      <c r="C12"/>
    </row>
    <row r="13" ht="20.25" thickBot="1">
      <c r="C13"/>
    </row>
    <row r="14" spans="1:3" ht="20.25" thickBot="1">
      <c r="A14"/>
      <c r="C14"/>
    </row>
    <row r="15" ht="19.5">
      <c r="A15"/>
    </row>
    <row r="16" ht="20.25" thickBot="1">
      <c r="A16"/>
    </row>
    <row r="17" spans="1:3" ht="20.25" thickBot="1">
      <c r="A17"/>
      <c r="C17"/>
    </row>
    <row r="18" ht="19.5">
      <c r="C18"/>
    </row>
    <row r="19" ht="19.5">
      <c r="C19"/>
    </row>
    <row r="20" spans="1:3" ht="19.5">
      <c r="A20"/>
      <c r="C20"/>
    </row>
    <row r="21" spans="1:3" ht="19.5">
      <c r="A21"/>
      <c r="C21"/>
    </row>
    <row r="22" spans="1:3" ht="19.5">
      <c r="A22"/>
      <c r="C22"/>
    </row>
    <row r="23" spans="1:3" ht="19.5">
      <c r="A23"/>
      <c r="C23"/>
    </row>
    <row r="24" ht="19.5">
      <c r="A24"/>
    </row>
    <row r="25" ht="19.5">
      <c r="A25"/>
    </row>
    <row r="26" spans="1:3" ht="20.25" thickBot="1">
      <c r="A26"/>
      <c r="C26"/>
    </row>
    <row r="27" spans="1:3" ht="19.5">
      <c r="A27"/>
      <c r="C27"/>
    </row>
    <row r="28" spans="1:3" ht="19.5">
      <c r="A28"/>
      <c r="C28"/>
    </row>
    <row r="29" spans="1:3" ht="19.5">
      <c r="A29"/>
      <c r="C29"/>
    </row>
    <row r="30" spans="1:3" ht="19.5">
      <c r="A30"/>
      <c r="C30"/>
    </row>
    <row r="31" spans="1:3" ht="19.5">
      <c r="A31"/>
      <c r="C31"/>
    </row>
    <row r="32" spans="1:3" ht="19.5">
      <c r="A32"/>
      <c r="C32"/>
    </row>
    <row r="33" spans="1:3" ht="19.5">
      <c r="A33"/>
      <c r="C33"/>
    </row>
    <row r="34" spans="1:3" ht="19.5">
      <c r="A34"/>
      <c r="C34"/>
    </row>
    <row r="35" spans="1:3" ht="19.5">
      <c r="A35"/>
      <c r="C35"/>
    </row>
    <row r="36" spans="1:3" ht="19.5">
      <c r="A36"/>
      <c r="C36"/>
    </row>
    <row r="37" ht="19.5">
      <c r="A37"/>
    </row>
    <row r="38" ht="19.5">
      <c r="A38"/>
    </row>
    <row r="39" spans="1:3" ht="19.5">
      <c r="A39"/>
      <c r="C39"/>
    </row>
    <row r="40" spans="1:3" ht="19.5">
      <c r="A40"/>
      <c r="C40"/>
    </row>
    <row r="41" spans="1:3" ht="19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/>
      <c r="C1" s="9"/>
    </row>
    <row r="2" ht="20.25" thickBot="1">
      <c r="A2"/>
    </row>
    <row r="3" spans="1:3" ht="20.25" thickBot="1">
      <c r="A3"/>
      <c r="C3"/>
    </row>
    <row r="4" spans="1:3" ht="19.5">
      <c r="A4"/>
      <c r="C4"/>
    </row>
    <row r="5" ht="19.5">
      <c r="C5"/>
    </row>
    <row r="6" ht="20.25" thickBot="1">
      <c r="C6"/>
    </row>
    <row r="7" spans="1:3" ht="19.5">
      <c r="A7"/>
      <c r="C7"/>
    </row>
    <row r="8" spans="1:3" ht="19.5">
      <c r="A8"/>
      <c r="C8"/>
    </row>
    <row r="9" spans="1:3" ht="19.5">
      <c r="A9"/>
      <c r="C9"/>
    </row>
    <row r="10" spans="1:3" ht="19.5">
      <c r="A10"/>
      <c r="C10"/>
    </row>
    <row r="11" spans="1:3" ht="20.25" thickBot="1">
      <c r="A11"/>
      <c r="C11"/>
    </row>
    <row r="12" ht="19.5">
      <c r="C12"/>
    </row>
    <row r="13" ht="20.25" thickBot="1">
      <c r="C13"/>
    </row>
    <row r="14" spans="1:3" ht="20.25" thickBot="1">
      <c r="A14"/>
      <c r="C14"/>
    </row>
    <row r="15" ht="19.5">
      <c r="A15"/>
    </row>
    <row r="16" ht="20.25" thickBot="1">
      <c r="A16"/>
    </row>
    <row r="17" spans="1:3" ht="20.25" thickBot="1">
      <c r="A17"/>
      <c r="C17"/>
    </row>
    <row r="18" ht="19.5">
      <c r="C18"/>
    </row>
    <row r="19" ht="19.5">
      <c r="C19"/>
    </row>
    <row r="20" spans="1:3" ht="19.5">
      <c r="A20"/>
      <c r="C20"/>
    </row>
    <row r="21" spans="1:3" ht="19.5">
      <c r="A21"/>
      <c r="C21"/>
    </row>
    <row r="22" spans="1:3" ht="19.5">
      <c r="A22"/>
      <c r="C22"/>
    </row>
    <row r="23" spans="1:3" ht="19.5">
      <c r="A23"/>
      <c r="C23"/>
    </row>
    <row r="24" ht="19.5">
      <c r="A24"/>
    </row>
    <row r="25" ht="19.5">
      <c r="A25"/>
    </row>
    <row r="26" spans="1:3" ht="20.25" thickBot="1">
      <c r="A26"/>
      <c r="C26"/>
    </row>
    <row r="27" spans="1:3" ht="19.5">
      <c r="A27"/>
      <c r="C27"/>
    </row>
    <row r="28" spans="1:3" ht="19.5">
      <c r="A28"/>
      <c r="C28"/>
    </row>
    <row r="29" spans="1:3" ht="19.5">
      <c r="A29"/>
      <c r="C29"/>
    </row>
    <row r="30" spans="1:3" ht="19.5">
      <c r="A30"/>
      <c r="C30"/>
    </row>
    <row r="31" spans="1:3" ht="19.5">
      <c r="A31"/>
      <c r="C31"/>
    </row>
    <row r="32" spans="1:3" ht="19.5">
      <c r="A32"/>
      <c r="C32"/>
    </row>
    <row r="33" spans="1:3" ht="19.5">
      <c r="A33"/>
      <c r="C33"/>
    </row>
    <row r="34" spans="1:3" ht="19.5">
      <c r="A34"/>
      <c r="C34"/>
    </row>
    <row r="35" spans="1:3" ht="19.5">
      <c r="A35"/>
      <c r="C35"/>
    </row>
    <row r="36" spans="1:3" ht="19.5">
      <c r="A36"/>
      <c r="C36"/>
    </row>
    <row r="37" ht="19.5">
      <c r="A37"/>
    </row>
    <row r="38" ht="19.5">
      <c r="A38"/>
    </row>
    <row r="39" spans="1:3" ht="19.5">
      <c r="A39"/>
      <c r="C39"/>
    </row>
    <row r="40" spans="1:3" ht="19.5">
      <c r="A40"/>
      <c r="C40"/>
    </row>
    <row r="41" spans="1:3" ht="19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</cp:lastModifiedBy>
  <cp:lastPrinted>2013-08-14T08:15:53Z</cp:lastPrinted>
  <dcterms:created xsi:type="dcterms:W3CDTF">2001-05-16T22:27:05Z</dcterms:created>
  <dcterms:modified xsi:type="dcterms:W3CDTF">2013-09-16T03:41:45Z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